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2_防災第1\R3宮本\03_工事\【ストマネ】堀江\堀江１工事\00_PPI\"/>
    </mc:Choice>
  </mc:AlternateContent>
  <bookViews>
    <workbookView xWindow="0" yWindow="0" windowWidth="7230" windowHeight="5595"/>
  </bookViews>
  <sheets>
    <sheet name="工事費内訳書" sheetId="2" r:id="rId1"/>
  </sheets>
  <definedNames>
    <definedName name="_xlnm.Print_Area" localSheetId="0">工事費内訳書!$A$1:$G$40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2" i="2"/>
  <c r="G29" i="2"/>
  <c r="G28" i="2" s="1"/>
  <c r="G27" i="2" s="1"/>
  <c r="G25" i="2"/>
  <c r="G24" i="2" s="1"/>
  <c r="G23" i="2" s="1"/>
  <c r="G21" i="2"/>
  <c r="G20" i="2"/>
  <c r="G19" i="2" s="1"/>
  <c r="G15" i="2"/>
  <c r="G14" i="2" s="1"/>
  <c r="G13" i="2" s="1"/>
  <c r="G12" i="2" s="1"/>
  <c r="G11" i="2" s="1"/>
  <c r="G18" i="2" l="1"/>
  <c r="G17" i="2" s="1"/>
  <c r="G10" i="2" s="1"/>
  <c r="G39" i="2" s="1"/>
  <c r="G40" i="2" s="1"/>
</calcChain>
</file>

<file path=xl/sharedStrings.xml><?xml version="1.0" encoding="utf-8"?>
<sst xmlns="http://schemas.openxmlformats.org/spreadsheetml/2006/main" count="75" uniqueCount="45">
  <si>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</si>
  <si>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</si>
  <si>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</si>
  <si>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</si>
  <si>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</si>
  <si>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</si>
  <si>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</si>
  <si>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</si>
  <si>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</si>
  <si>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</si>
  <si>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</si>
  <si>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</si>
  <si>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</si>
  <si>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ストマネ　堀江　排水機場補修１工事</t>
  </si>
  <si>
    <t>工事原価
_x000D_</t>
  </si>
  <si>
    <t>式</t>
  </si>
  <si>
    <t>製作工事原価
_x000D_</t>
  </si>
  <si>
    <t>直接製作費
_x000D_</t>
  </si>
  <si>
    <t>補助機械設備工
_x000D_</t>
  </si>
  <si>
    <t>空気設備工
_x000D_</t>
  </si>
  <si>
    <t>1_空気槽 150K×2連(ﾄﾞﾚﾝ分離機付き)
_x000D_2.94Mpa(30kgf/cm2)</t>
  </si>
  <si>
    <t>基</t>
  </si>
  <si>
    <t>据付工事原価
_x000D_</t>
  </si>
  <si>
    <t>直接工事費
_x000D_</t>
  </si>
  <si>
    <t>用排水機修繕工
_x000D_</t>
  </si>
  <si>
    <t>各設備修繕工
_x000D_</t>
  </si>
  <si>
    <t>用排水機据付工(労務費)
_x000D_空気槽撤去・据付</t>
  </si>
  <si>
    <t>空気槽撤去・据付工
_x000D_</t>
  </si>
  <si>
    <t>試運転調整工
_x000D_</t>
  </si>
  <si>
    <t>試運転調整工
_x000D_空気槽</t>
  </si>
  <si>
    <t>試運転調整費
_x000D_空気槽</t>
  </si>
  <si>
    <t>産業廃棄物処理費
_x000D_</t>
  </si>
  <si>
    <t>産業廃棄物処分費
_x000D_</t>
  </si>
  <si>
    <t>撤去品処理費
_x000D_空気槽交換済み部品</t>
  </si>
  <si>
    <t>現場発生品処理(スクラップ)
_x000D_H2ヘビー</t>
  </si>
  <si>
    <t>kg</t>
  </si>
  <si>
    <t>同上運搬費
_x000D_空気槽交換済み部品,,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</si>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</sst>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+G11+G17+G37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2</v>
      </c>
      <c r="G16" s="33"/>
      <c r="H16" s="2"/>
      <c r="I16" s="21">
        <v>7</v>
      </c>
      <c r="J16" s="21">
        <v>4</v>
      </c>
    </row>
    <row r="17" spans="1:10" ht="42" customHeight="1">
      <c r="A17" s="30" t="s">
        <v>22</v>
      </c>
      <c r="B17" s="28"/>
      <c r="C17" s="28"/>
      <c r="D17" s="29"/>
      <c r="E17" s="18" t="s">
        <v>15</v>
      </c>
      <c r="F17" s="19">
        <v>1</v>
      </c>
      <c r="G17" s="20">
        <f>+G18+G32</f>
        <v>0</v>
      </c>
      <c r="H17" s="2"/>
      <c r="I17" s="21">
        <v>8</v>
      </c>
      <c r="J17" s="21"/>
    </row>
    <row r="18" spans="1:10" ht="42" customHeight="1">
      <c r="A18" s="30" t="s">
        <v>23</v>
      </c>
      <c r="B18" s="28"/>
      <c r="C18" s="28"/>
      <c r="D18" s="29"/>
      <c r="E18" s="18" t="s">
        <v>15</v>
      </c>
      <c r="F18" s="19">
        <v>1</v>
      </c>
      <c r="G18" s="20">
        <f>+G19+G23+G27</f>
        <v>0</v>
      </c>
      <c r="H18" s="2"/>
      <c r="I18" s="21">
        <v>9</v>
      </c>
      <c r="J18" s="21">
        <v>20</v>
      </c>
    </row>
    <row r="19" spans="1:10" ht="42" customHeight="1">
      <c r="A19" s="16"/>
      <c r="B19" s="31" t="s">
        <v>24</v>
      </c>
      <c r="C19" s="28"/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2</v>
      </c>
    </row>
    <row r="20" spans="1:10" ht="42" customHeight="1">
      <c r="A20" s="16"/>
      <c r="B20" s="17"/>
      <c r="C20" s="31" t="s">
        <v>25</v>
      </c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26</v>
      </c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15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31" t="s">
        <v>28</v>
      </c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1" t="s">
        <v>28</v>
      </c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29</v>
      </c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31" t="s">
        <v>31</v>
      </c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32</v>
      </c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33</v>
      </c>
      <c r="E29" s="18" t="s">
        <v>15</v>
      </c>
      <c r="F29" s="19">
        <v>1</v>
      </c>
      <c r="G29" s="20">
        <f>+G30+G31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34</v>
      </c>
      <c r="E30" s="18" t="s">
        <v>35</v>
      </c>
      <c r="F30" s="19">
        <v>365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36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30" t="s">
        <v>37</v>
      </c>
      <c r="B32" s="28"/>
      <c r="C32" s="28"/>
      <c r="D32" s="29"/>
      <c r="E32" s="18" t="s">
        <v>15</v>
      </c>
      <c r="F32" s="19">
        <v>1</v>
      </c>
      <c r="G32" s="20">
        <f>+G33+G35+G36</f>
        <v>0</v>
      </c>
      <c r="H32" s="2"/>
      <c r="I32" s="21">
        <v>23</v>
      </c>
      <c r="J32" s="21"/>
    </row>
    <row r="33" spans="1:10" ht="42" customHeight="1">
      <c r="A33" s="30" t="s">
        <v>38</v>
      </c>
      <c r="B33" s="28"/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200</v>
      </c>
    </row>
    <row r="34" spans="1:10" ht="42" customHeight="1">
      <c r="A34" s="30" t="s">
        <v>39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/>
    </row>
    <row r="35" spans="1:10" ht="42" customHeight="1">
      <c r="A35" s="30" t="s">
        <v>40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>
        <v>210</v>
      </c>
    </row>
    <row r="36" spans="1:10" ht="42" customHeight="1">
      <c r="A36" s="30" t="s">
        <v>41</v>
      </c>
      <c r="B36" s="28"/>
      <c r="C36" s="28"/>
      <c r="D36" s="29"/>
      <c r="E36" s="18" t="s">
        <v>15</v>
      </c>
      <c r="F36" s="19">
        <v>1</v>
      </c>
      <c r="G36" s="33"/>
      <c r="H36" s="2"/>
      <c r="I36" s="21">
        <v>27</v>
      </c>
      <c r="J36" s="21"/>
    </row>
    <row r="37" spans="1:10" ht="42" customHeight="1">
      <c r="A37" s="30" t="s">
        <v>42</v>
      </c>
      <c r="B37" s="28"/>
      <c r="C37" s="28"/>
      <c r="D37" s="29"/>
      <c r="E37" s="18" t="s">
        <v>15</v>
      </c>
      <c r="F37" s="19">
        <v>1</v>
      </c>
      <c r="G37" s="33"/>
      <c r="H37" s="2"/>
      <c r="I37" s="21">
        <v>28</v>
      </c>
      <c r="J37" s="21"/>
    </row>
    <row r="38" spans="1:10" ht="42" customHeight="1">
      <c r="A38" s="30" t="s">
        <v>43</v>
      </c>
      <c r="B38" s="28"/>
      <c r="C38" s="28"/>
      <c r="D38" s="29"/>
      <c r="E38" s="18" t="s">
        <v>15</v>
      </c>
      <c r="F38" s="19">
        <v>1</v>
      </c>
      <c r="G38" s="33"/>
      <c r="H38" s="2"/>
      <c r="I38" s="21">
        <v>29</v>
      </c>
      <c r="J38" s="21">
        <v>220</v>
      </c>
    </row>
    <row r="39" spans="1:10" ht="42" customHeight="1">
      <c r="A39" s="34" t="s">
        <v>44</v>
      </c>
      <c r="B39" s="35"/>
      <c r="C39" s="35"/>
      <c r="D39" s="36"/>
      <c r="E39" s="37" t="s">
        <v>15</v>
      </c>
      <c r="F39" s="38">
        <v>1</v>
      </c>
      <c r="G39" s="39">
        <f>+G10+G38</f>
        <v>0</v>
      </c>
      <c r="H39" s="40"/>
      <c r="I39" s="41">
        <v>30</v>
      </c>
      <c r="J39" s="41">
        <v>30</v>
      </c>
    </row>
    <row r="40" spans="1:10" ht="42" customHeight="1">
      <c r="A40" s="22" t="s">
        <v>11</v>
      </c>
      <c r="B40" s="23"/>
      <c r="C40" s="23"/>
      <c r="D40" s="24"/>
      <c r="E40" s="25" t="s">
        <v>12</v>
      </c>
      <c r="F40" s="26" t="s">
        <v>12</v>
      </c>
      <c r="G40" s="27">
        <f>G39</f>
        <v>0</v>
      </c>
      <c r="I40" s="21">
        <v>31</v>
      </c>
      <c r="J40" s="21">
        <v>90</v>
      </c>
    </row>
    <row r="41" spans="1:10" ht="42" customHeight="1"/>
    <row r="42" spans="1:10" ht="42" customHeight="1"/>
  </sheetData>
  <sheetProtection algorithmName="SHA-512" hashValue="zI3Sdds1hX1ssKlPxgX46HYaCUfD45QRaJvecifWB2Zi56NF+xiiGZsaC2R527qoH51aL4ripTlARA88g66VTw==" saltValue="UaMORGfySTXY9M33Mck20w==" spinCount="100000" sheet="1" objects="1" scenarios="1"/>
  <mergeCells count="28">
    <mergeCell ref="A37:D37"/>
    <mergeCell ref="A38:D38"/>
    <mergeCell ref="A39:D39"/>
    <mergeCell ref="C28:D28"/>
    <mergeCell ref="A32:D32"/>
    <mergeCell ref="A33:D33"/>
    <mergeCell ref="A34:D34"/>
    <mergeCell ref="A35:D35"/>
    <mergeCell ref="A36:D36"/>
    <mergeCell ref="A18:D18"/>
    <mergeCell ref="B19:D19"/>
    <mergeCell ref="C20:D20"/>
    <mergeCell ref="B23:D23"/>
    <mergeCell ref="C24:D24"/>
    <mergeCell ref="B27:D27"/>
    <mergeCell ref="A40:D40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 Taisei</dc:creator>
  <cp:lastModifiedBy>Miyamoto Taisei</cp:lastModifiedBy>
  <dcterms:created xsi:type="dcterms:W3CDTF">2021-10-06T05:00:03Z</dcterms:created>
  <dcterms:modified xsi:type="dcterms:W3CDTF">2021-10-06T05:00:27Z</dcterms:modified>
</cp:coreProperties>
</file>